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Kommunikation\Web\Miljøtilstand - opdatering\"/>
    </mc:Choice>
  </mc:AlternateContent>
  <bookViews>
    <workbookView xWindow="0" yWindow="0" windowWidth="38400" windowHeight="17700"/>
  </bookViews>
  <sheets>
    <sheet name="bar" sheetId="1" r:id="rId1"/>
    <sheet name="Intern note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H2" i="1" l="1"/>
  <c r="G2" i="1"/>
  <c r="F2" i="1"/>
  <c r="E2" i="1"/>
  <c r="D2" i="1"/>
</calcChain>
</file>

<file path=xl/sharedStrings.xml><?xml version="1.0" encoding="utf-8"?>
<sst xmlns="http://schemas.openxmlformats.org/spreadsheetml/2006/main" count="19" uniqueCount="18">
  <si>
    <t>Labels</t>
  </si>
  <si>
    <t>2012</t>
  </si>
  <si>
    <t>2013</t>
  </si>
  <si>
    <t>2014</t>
  </si>
  <si>
    <t>2015</t>
  </si>
  <si>
    <t>2016</t>
  </si>
  <si>
    <t>2017</t>
  </si>
  <si>
    <t>2018</t>
  </si>
  <si>
    <t>2019</t>
  </si>
  <si>
    <t>Color</t>
  </si>
  <si>
    <t>kg</t>
  </si>
  <si>
    <t>808</t>
  </si>
  <si>
    <t>815</t>
  </si>
  <si>
    <t>#006432</t>
  </si>
  <si>
    <t>xAxis Label</t>
  </si>
  <si>
    <t>År</t>
  </si>
  <si>
    <t>yAxis Label</t>
  </si>
  <si>
    <t>Note om opdatering: Der brugt AS2021 tal ud fra en vurdering af, at de på opdateringstidspunktet er mere korrekte end data, der tidligere er sendt til Eurostat.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</si>
</sst>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NumberFormat="1"/>
    <xf numFmtId="1" fontId="0" fillId="0" borderId="0" xfId="0" applyNumberFormat="1"/>
    <xf numFmtId="0" fontId="0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irkul&#230;r%20&#216;konomi%20og%20Affald/6%20Producentansvar%20og%20data/Affaldsdatasystemet/04%20Affaldsstatistik%20og%20fremskrivning/Affaldsstatistik%202021/Udtr&#230;k/Master%20filer%20opdateret%20d.21-02-23/Muni%202021%20-%20AS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ode til opdatering"/>
      <sheetName val="90 % af E01 og E03"/>
      <sheetName val="Data"/>
      <sheetName val="samlet pivot"/>
      <sheetName val="Tabeller"/>
      <sheetName val="reel genanvendelse 2021"/>
      <sheetName val="municipal waste bilag"/>
      <sheetName val="ark3"/>
      <sheetName val="TIL EUROSTAT"/>
      <sheetName val="reel genanvendelse"/>
    </sheetNames>
    <sheetDataSet>
      <sheetData sheetId="0"/>
      <sheetData sheetId="1"/>
      <sheetData sheetId="2"/>
      <sheetData sheetId="3"/>
      <sheetData sheetId="4">
        <row r="20">
          <cell r="C20">
            <v>4438.4849837399779</v>
          </cell>
          <cell r="D20">
            <v>4541.7818467499928</v>
          </cell>
          <cell r="E20">
            <v>4583.6208252200022</v>
          </cell>
          <cell r="F20">
            <v>4501.3445497500115</v>
          </cell>
          <cell r="G20">
            <v>4493.9474801199967</v>
          </cell>
        </row>
        <row r="23">
          <cell r="C23">
            <v>5655750</v>
          </cell>
          <cell r="D23">
            <v>5699220</v>
          </cell>
          <cell r="E23">
            <v>5745526</v>
          </cell>
          <cell r="F23">
            <v>5778570</v>
          </cell>
          <cell r="G23">
            <v>5806015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workbookViewId="0">
      <selection activeCell="H5" sqref="H5"/>
    </sheetView>
  </sheetViews>
  <sheetFormatPr defaultRowHeight="15.75" x14ac:dyDescent="0.25"/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3" t="s">
        <v>8</v>
      </c>
      <c r="J1" s="3">
        <v>2020</v>
      </c>
      <c r="K1" s="3">
        <v>2021</v>
      </c>
      <c r="L1" s="3">
        <v>2022</v>
      </c>
      <c r="M1" t="s">
        <v>9</v>
      </c>
    </row>
    <row r="2" spans="1:13" x14ac:dyDescent="0.25">
      <c r="A2" t="s">
        <v>10</v>
      </c>
      <c r="B2" t="s">
        <v>11</v>
      </c>
      <c r="C2" t="s">
        <v>12</v>
      </c>
      <c r="D2" s="1">
        <f>[1]Tabeller!C20*1000000/[1]Tabeller!C23</f>
        <v>784.77389979047484</v>
      </c>
      <c r="E2" s="1">
        <f>[1]Tabeller!D20*1000000/[1]Tabeller!D23</f>
        <v>796.91288399991447</v>
      </c>
      <c r="F2" s="1">
        <f>[1]Tabeller!E20*1000000/[1]Tabeller!E23</f>
        <v>797.77218399499054</v>
      </c>
      <c r="G2" s="1">
        <f>[1]Tabeller!F20*1000000/[1]Tabeller!F23</f>
        <v>778.97205532683893</v>
      </c>
      <c r="H2" s="1">
        <f>[1]Tabeller!G20*1000000/[1]Tabeller!G23</f>
        <v>774.01582326604341</v>
      </c>
      <c r="I2" s="4">
        <v>809</v>
      </c>
      <c r="J2" s="4">
        <v>811</v>
      </c>
      <c r="K2" s="4">
        <v>793</v>
      </c>
      <c r="L2" s="3">
        <v>746</v>
      </c>
      <c r="M2" t="s">
        <v>13</v>
      </c>
    </row>
    <row r="3" spans="1:13" x14ac:dyDescent="0.25">
      <c r="A3" t="s">
        <v>14</v>
      </c>
      <c r="B3" t="s">
        <v>15</v>
      </c>
      <c r="C3" t="s">
        <v>16</v>
      </c>
      <c r="D3" t="s">
        <v>10</v>
      </c>
    </row>
  </sheetData>
  <pageMargins left="0.7" right="0.7" top="0.75" bottom="0.75" header="0.3" footer="0.3"/>
  <pageSetup paperSize="9" orientation="portrait" r:id="rId1"/>
  <ignoredErrors>
    <ignoredError sqref="K3 A1:I1 A3:I3 A2:C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>
    <row r="1" spans="1:1" x14ac:dyDescent="0.25">
      <c r="A1" s="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bar</vt:lpstr>
      <vt:lpstr>Intern 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Louise Nygaard Madsen</dc:creator>
  <cp:lastModifiedBy>Amalie Rysgaard</cp:lastModifiedBy>
  <dcterms:created xsi:type="dcterms:W3CDTF">2023-01-03T09:23:39Z</dcterms:created>
  <dcterms:modified xsi:type="dcterms:W3CDTF">2024-08-15T12:20:22Z</dcterms:modified>
</cp:coreProperties>
</file>