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40425\Desktop\"/>
    </mc:Choice>
  </mc:AlternateContent>
  <bookViews>
    <workbookView xWindow="0" yWindow="0" windowWidth="28800" windowHeight="13980"/>
  </bookViews>
  <sheets>
    <sheet name="PM2,5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2" l="1"/>
  <c r="R9" i="2"/>
  <c r="R8" i="2"/>
  <c r="R7" i="2"/>
  <c r="R6" i="2"/>
  <c r="R5" i="2"/>
  <c r="R4" i="2"/>
  <c r="R3" i="2"/>
  <c r="R2" i="2"/>
</calcChain>
</file>

<file path=xl/sharedStrings.xml><?xml version="1.0" encoding="utf-8"?>
<sst xmlns="http://schemas.openxmlformats.org/spreadsheetml/2006/main" count="25" uniqueCount="25">
  <si>
    <t>Labels</t>
  </si>
  <si>
    <t>Color</t>
  </si>
  <si>
    <t>H.C. Andersens Boulevard/København (G)</t>
  </si>
  <si>
    <t>#006432</t>
  </si>
  <si>
    <t>Jagtvej/København (G)</t>
  </si>
  <si>
    <t>#e8cd48</t>
  </si>
  <si>
    <t>København/bybaggrund</t>
  </si>
  <si>
    <t>#e98f3d</t>
  </si>
  <si>
    <t>Banegårdsgade/Aarhus (G)</t>
  </si>
  <si>
    <t>#337885</t>
  </si>
  <si>
    <t>Aarhus/bybaggrund</t>
  </si>
  <si>
    <t>#a2bc53</t>
  </si>
  <si>
    <t>Vesterbro/Aalborg (G)</t>
  </si>
  <si>
    <t>#003127</t>
  </si>
  <si>
    <t>Aalborg/bybaggrund</t>
  </si>
  <si>
    <t>#bfe1d2</t>
  </si>
  <si>
    <t>Lille Valby/Risø (L)</t>
  </si>
  <si>
    <t>#482f87</t>
  </si>
  <si>
    <t>Hvidovre (F)</t>
  </si>
  <si>
    <t>#33b9c4</t>
  </si>
  <si>
    <t>xAxis Label</t>
  </si>
  <si>
    <t>År</t>
  </si>
  <si>
    <t>yAxis Label</t>
  </si>
  <si>
    <t>µg/m3</t>
  </si>
  <si>
    <t>Link til siden: https://miljotilstand.dk/luftforureningen-i-danmark/partikelforurening-med-pm2-5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</si>
</sst>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/>
    <xf numFmtId="0" fontId="1" fillId="0" borderId="0" xfId="1" applyNumberFormat="1"/>
    <xf numFmtId="164" fontId="2" fillId="0" borderId="0" xfId="1" applyNumberFormat="1" applyFont="1"/>
    <xf numFmtId="164" fontId="3" fillId="0" borderId="0" xfId="1" applyNumberFormat="1" applyFont="1"/>
    <xf numFmtId="0" fontId="1" fillId="0" borderId="0" xfId="1"/>
    <xf numFmtId="0" fontId="4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omas/NOVANA%202024/PM/PM_data_2023_CNO_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10"/>
      <sheetName val="PM25"/>
      <sheetName val="Sheet1"/>
    </sheetNames>
    <sheetDataSet>
      <sheetData sheetId="0" refreshError="1"/>
      <sheetData sheetId="1" refreshError="1">
        <row r="8">
          <cell r="C8">
            <v>8.6999999999999993</v>
          </cell>
          <cell r="D8">
            <v>7.5</v>
          </cell>
          <cell r="E8">
            <v>6.8</v>
          </cell>
          <cell r="F8">
            <v>7.5</v>
          </cell>
          <cell r="G8">
            <v>6.2</v>
          </cell>
          <cell r="H8">
            <v>6.9</v>
          </cell>
          <cell r="I8">
            <v>6.3</v>
          </cell>
          <cell r="J8">
            <v>6.7</v>
          </cell>
          <cell r="K8">
            <v>6.4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A13" sqref="A13"/>
    </sheetView>
  </sheetViews>
  <sheetFormatPr defaultRowHeight="15.75" x14ac:dyDescent="0.25"/>
  <cols>
    <col min="1" max="1" width="40.28515625" style="2" bestFit="1" customWidth="1"/>
    <col min="2" max="16" width="9.140625" style="2"/>
    <col min="17" max="17" width="9.140625" style="6"/>
    <col min="18" max="16384" width="9.140625" style="2"/>
  </cols>
  <sheetData>
    <row r="1" spans="1:19" x14ac:dyDescent="0.25">
      <c r="A1" s="1" t="s">
        <v>0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  <c r="Q1" s="1">
        <v>2022</v>
      </c>
      <c r="R1" s="1">
        <v>2023</v>
      </c>
      <c r="S1" s="1" t="s">
        <v>1</v>
      </c>
    </row>
    <row r="2" spans="1:19" x14ac:dyDescent="0.25">
      <c r="A2" s="1" t="s">
        <v>2</v>
      </c>
      <c r="B2" s="1">
        <v>23</v>
      </c>
      <c r="C2" s="1">
        <v>21.83</v>
      </c>
      <c r="D2" s="1">
        <v>18.43</v>
      </c>
      <c r="E2" s="1">
        <v>18.010000000000002</v>
      </c>
      <c r="F2" s="1">
        <v>19.62</v>
      </c>
      <c r="G2" s="1">
        <v>15.26</v>
      </c>
      <c r="H2" s="1">
        <v>17.510000000000002</v>
      </c>
      <c r="I2" s="1">
        <v>18.75</v>
      </c>
      <c r="J2" s="1">
        <v>16.53</v>
      </c>
      <c r="K2" s="1">
        <v>15.42</v>
      </c>
      <c r="L2" s="1">
        <v>13.86</v>
      </c>
      <c r="M2" s="1">
        <v>16.5</v>
      </c>
      <c r="N2" s="1">
        <v>13.03</v>
      </c>
      <c r="O2" s="1">
        <v>10.54</v>
      </c>
      <c r="P2" s="1">
        <v>10.29</v>
      </c>
      <c r="Q2" s="3">
        <v>9.9</v>
      </c>
      <c r="R2" s="4">
        <f>[1]PM25!C$8</f>
        <v>8.6999999999999993</v>
      </c>
      <c r="S2" s="1" t="s">
        <v>3</v>
      </c>
    </row>
    <row r="3" spans="1:19" x14ac:dyDescent="0.25">
      <c r="A3" s="1" t="s">
        <v>4</v>
      </c>
      <c r="B3" s="1"/>
      <c r="C3" s="1"/>
      <c r="D3" s="1"/>
      <c r="E3" s="1">
        <v>18.46</v>
      </c>
      <c r="F3" s="1">
        <v>21.47</v>
      </c>
      <c r="G3" s="1">
        <v>15.41</v>
      </c>
      <c r="H3" s="1">
        <v>14.47</v>
      </c>
      <c r="I3" s="1">
        <v>17.68</v>
      </c>
      <c r="J3" s="1">
        <v>14.87</v>
      </c>
      <c r="K3" s="1">
        <v>13.24</v>
      </c>
      <c r="L3" s="1">
        <v>12.28</v>
      </c>
      <c r="M3" s="1">
        <v>14.8</v>
      </c>
      <c r="N3" s="1">
        <v>11.88</v>
      </c>
      <c r="O3" s="1">
        <v>9.23</v>
      </c>
      <c r="P3" s="1">
        <v>9.27</v>
      </c>
      <c r="Q3" s="3">
        <v>10</v>
      </c>
      <c r="R3" s="4">
        <f>[1]PM25!D$8</f>
        <v>7.5</v>
      </c>
      <c r="S3" s="1" t="s">
        <v>5</v>
      </c>
    </row>
    <row r="4" spans="1:19" x14ac:dyDescent="0.25">
      <c r="A4" s="1" t="s">
        <v>6</v>
      </c>
      <c r="B4" s="1"/>
      <c r="C4" s="1">
        <v>13.4</v>
      </c>
      <c r="D4" s="1">
        <v>11.49</v>
      </c>
      <c r="E4" s="1">
        <v>13.79</v>
      </c>
      <c r="F4" s="1">
        <v>17.329999999999998</v>
      </c>
      <c r="G4" s="1">
        <v>11.79</v>
      </c>
      <c r="H4" s="1">
        <v>11.39</v>
      </c>
      <c r="I4" s="1">
        <v>13.23</v>
      </c>
      <c r="J4" s="1">
        <v>12.13</v>
      </c>
      <c r="K4" s="1">
        <v>10.29</v>
      </c>
      <c r="L4" s="1">
        <v>10.67</v>
      </c>
      <c r="M4" s="1">
        <v>13.46</v>
      </c>
      <c r="N4" s="1">
        <v>10.89</v>
      </c>
      <c r="O4" s="1">
        <v>7.94</v>
      </c>
      <c r="P4" s="1">
        <v>8.02</v>
      </c>
      <c r="Q4" s="3">
        <v>8</v>
      </c>
      <c r="R4" s="4">
        <f>[1]PM25!E$8</f>
        <v>6.8</v>
      </c>
      <c r="S4" s="1" t="s">
        <v>7</v>
      </c>
    </row>
    <row r="5" spans="1:19" x14ac:dyDescent="0.25">
      <c r="A5" s="1" t="s">
        <v>8</v>
      </c>
      <c r="B5" s="1"/>
      <c r="C5" s="1">
        <v>15.48</v>
      </c>
      <c r="D5" s="1">
        <v>14.76</v>
      </c>
      <c r="E5" s="1">
        <v>15.84</v>
      </c>
      <c r="F5" s="1">
        <v>18.37</v>
      </c>
      <c r="G5" s="1">
        <v>12.5</v>
      </c>
      <c r="H5" s="1">
        <v>11.58</v>
      </c>
      <c r="I5" s="1">
        <v>15.89</v>
      </c>
      <c r="J5" s="1">
        <v>12.53</v>
      </c>
      <c r="K5" s="1">
        <v>12.17</v>
      </c>
      <c r="L5" s="1">
        <v>10.96</v>
      </c>
      <c r="M5" s="1">
        <v>14.55</v>
      </c>
      <c r="N5" s="1">
        <v>11.65</v>
      </c>
      <c r="O5" s="1">
        <v>8.74</v>
      </c>
      <c r="P5" s="1">
        <v>8.81</v>
      </c>
      <c r="Q5" s="3">
        <v>9.1</v>
      </c>
      <c r="R5" s="4">
        <f>[1]PM25!F$8</f>
        <v>7.5</v>
      </c>
      <c r="S5" s="1" t="s">
        <v>9</v>
      </c>
    </row>
    <row r="6" spans="1:19" x14ac:dyDescent="0.25">
      <c r="A6" s="1" t="s">
        <v>10</v>
      </c>
      <c r="B6" s="1"/>
      <c r="C6" s="1">
        <v>12.33</v>
      </c>
      <c r="D6" s="1"/>
      <c r="E6" s="1">
        <v>14.03</v>
      </c>
      <c r="F6" s="1">
        <v>15.55</v>
      </c>
      <c r="G6" s="1">
        <v>11.04</v>
      </c>
      <c r="H6" s="1">
        <v>10.28</v>
      </c>
      <c r="I6" s="1">
        <v>11.8</v>
      </c>
      <c r="J6" s="1">
        <v>10.23</v>
      </c>
      <c r="K6" s="1">
        <v>9.75</v>
      </c>
      <c r="L6" s="1">
        <v>8.67</v>
      </c>
      <c r="M6" s="1">
        <v>12.02</v>
      </c>
      <c r="N6" s="1">
        <v>9.35</v>
      </c>
      <c r="O6" s="1">
        <v>6.9</v>
      </c>
      <c r="P6" s="1">
        <v>7.55</v>
      </c>
      <c r="Q6" s="3">
        <v>7.7</v>
      </c>
      <c r="R6" s="4">
        <f>[1]PM25!G$8</f>
        <v>6.2</v>
      </c>
      <c r="S6" s="1" t="s">
        <v>11</v>
      </c>
    </row>
    <row r="7" spans="1:19" x14ac:dyDescent="0.25">
      <c r="A7" s="1" t="s">
        <v>12</v>
      </c>
      <c r="B7" s="1"/>
      <c r="C7" s="1">
        <v>18.22</v>
      </c>
      <c r="D7" s="1"/>
      <c r="E7" s="1">
        <v>18.5</v>
      </c>
      <c r="F7" s="1">
        <v>16.82</v>
      </c>
      <c r="G7" s="1">
        <v>13.14</v>
      </c>
      <c r="H7" s="1">
        <v>13.27</v>
      </c>
      <c r="I7" s="1">
        <v>14.74</v>
      </c>
      <c r="J7" s="1"/>
      <c r="K7" s="1"/>
      <c r="L7" s="1"/>
      <c r="M7" s="1"/>
      <c r="N7" s="1"/>
      <c r="O7" s="1">
        <v>7.87</v>
      </c>
      <c r="P7" s="1">
        <v>8.64</v>
      </c>
      <c r="Q7" s="3">
        <v>8.4</v>
      </c>
      <c r="R7" s="4">
        <f>[1]PM25!H$8</f>
        <v>6.9</v>
      </c>
      <c r="S7" s="1" t="s">
        <v>13</v>
      </c>
    </row>
    <row r="8" spans="1:19" x14ac:dyDescent="0.25">
      <c r="A8" s="1" t="s">
        <v>14</v>
      </c>
      <c r="B8" s="1"/>
      <c r="C8" s="1">
        <v>15.7</v>
      </c>
      <c r="D8" s="1">
        <v>15.22</v>
      </c>
      <c r="E8" s="1">
        <v>16.850000000000001</v>
      </c>
      <c r="F8" s="1">
        <v>17.47</v>
      </c>
      <c r="G8" s="1">
        <v>9.6229999999999993</v>
      </c>
      <c r="H8" s="1">
        <v>9.6300000000000008</v>
      </c>
      <c r="I8" s="1">
        <v>11.97</v>
      </c>
      <c r="J8" s="1">
        <v>9.7799999999999994</v>
      </c>
      <c r="K8" s="1">
        <v>9.3000000000000007</v>
      </c>
      <c r="L8" s="1">
        <v>8.42</v>
      </c>
      <c r="M8" s="1">
        <v>11.97</v>
      </c>
      <c r="N8" s="1">
        <v>9.5299999999999994</v>
      </c>
      <c r="O8" s="1">
        <v>7.23</v>
      </c>
      <c r="P8" s="1">
        <v>7.31</v>
      </c>
      <c r="Q8" s="3">
        <v>7</v>
      </c>
      <c r="R8" s="4">
        <f>[1]PM25!I$8</f>
        <v>6.3</v>
      </c>
      <c r="S8" s="1" t="s">
        <v>15</v>
      </c>
    </row>
    <row r="9" spans="1:19" x14ac:dyDescent="0.25">
      <c r="A9" s="1" t="s">
        <v>16</v>
      </c>
      <c r="B9" s="1"/>
      <c r="C9" s="1">
        <v>11.17</v>
      </c>
      <c r="D9" s="1"/>
      <c r="E9" s="1">
        <v>13.3</v>
      </c>
      <c r="F9" s="1">
        <v>15.65</v>
      </c>
      <c r="G9" s="1">
        <v>9.8699999999999992</v>
      </c>
      <c r="H9" s="1">
        <v>10.61</v>
      </c>
      <c r="I9" s="1">
        <v>12.56</v>
      </c>
      <c r="J9" s="1">
        <v>10.88</v>
      </c>
      <c r="K9" s="1">
        <v>9.24</v>
      </c>
      <c r="L9" s="1">
        <v>9.36</v>
      </c>
      <c r="M9" s="1">
        <v>12.39</v>
      </c>
      <c r="N9" s="1">
        <v>10.220000000000001</v>
      </c>
      <c r="O9" s="1">
        <v>7.48</v>
      </c>
      <c r="P9" s="1">
        <v>7.39</v>
      </c>
      <c r="Q9" s="3">
        <v>7.4</v>
      </c>
      <c r="R9" s="4">
        <f>[1]PM25!K$8</f>
        <v>6.4</v>
      </c>
      <c r="S9" s="1" t="s">
        <v>17</v>
      </c>
    </row>
    <row r="10" spans="1:19" x14ac:dyDescent="0.25">
      <c r="A10" s="1" t="s">
        <v>18</v>
      </c>
      <c r="B10" s="1"/>
      <c r="C10" s="1"/>
      <c r="D10" s="1"/>
      <c r="E10" s="1"/>
      <c r="F10" s="1"/>
      <c r="G10" s="1"/>
      <c r="H10" s="1"/>
      <c r="I10" s="1"/>
      <c r="J10" s="1">
        <v>11.37</v>
      </c>
      <c r="K10" s="1">
        <v>10.74</v>
      </c>
      <c r="L10" s="1">
        <v>9.2780000000000005</v>
      </c>
      <c r="M10" s="1">
        <v>12.18</v>
      </c>
      <c r="N10" s="1">
        <v>9.51</v>
      </c>
      <c r="O10" s="1">
        <v>7.46</v>
      </c>
      <c r="P10" s="1">
        <v>8.5</v>
      </c>
      <c r="Q10" s="1">
        <v>7.5</v>
      </c>
      <c r="R10" s="4">
        <f>[1]PM25!J$8</f>
        <v>6.7</v>
      </c>
      <c r="S10" s="1" t="s">
        <v>19</v>
      </c>
    </row>
    <row r="11" spans="1:19" x14ac:dyDescent="0.25">
      <c r="A11" s="1" t="s">
        <v>20</v>
      </c>
      <c r="B11" s="1" t="s">
        <v>21</v>
      </c>
      <c r="C11" s="1" t="s">
        <v>22</v>
      </c>
      <c r="D11" s="1" t="s">
        <v>23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"/>
      <c r="R13" s="1"/>
      <c r="S13" s="5"/>
    </row>
    <row r="14" spans="1:19" x14ac:dyDescent="0.25">
      <c r="A14" s="1" t="s">
        <v>24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"/>
      <c r="R14" s="1"/>
      <c r="S14" s="5"/>
    </row>
    <row r="15" spans="1:1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  <c r="R15" s="1"/>
      <c r="S1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PM2,5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Duygu Erdölek</dc:creator>
  <cp:lastModifiedBy>Duygu Erdölek</cp:lastModifiedBy>
  <dcterms:created xsi:type="dcterms:W3CDTF">2025-04-04T11:44:38Z</dcterms:created>
  <dcterms:modified xsi:type="dcterms:W3CDTF">2025-04-04T12:59:09Z</dcterms:modified>
</cp:coreProperties>
</file>